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<sst xmlns="http://schemas.openxmlformats.org/spreadsheetml/2006/main" count="131" uniqueCount="116">
  <si>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</si>
  <si>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</si>
  <si>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</si>
  <si>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</si>
  <si>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</si>
  <si>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</si>
  <si>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</si>
  <si>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</si>
  <si>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</si>
  <si>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</si>
  <si>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</si>
  <si>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</si>
  <si>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</si>
  <si>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</si>
  <si>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</si>
  <si>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</si>
  <si>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</si>
  <si>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</si>
  <si>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</si>
  <si>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</si>
  <si>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</si>
  <si>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</si>
  <si>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</si>
  <si>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</si>
  <si>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</si>
  <si>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</si>
  <si>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</si>
  <si>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</si>
  <si>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</si>
  <si>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</si>
  <si>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</si>
  <si>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</si>
  <si>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</si>
  <si>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</si>
  <si>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</si>
  <si>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</si>
  <si>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</si>
  <si>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</si>
  <si>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</si>
  <si>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</si>
  <si>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</si>
  <si>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</si>
  <si>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</si>
  <si>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</si>
  <si>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</si>
  <si>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</si>
  <si>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</si>
  <si>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</si>
  <si>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</si>
  <si>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</si>
  <si>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</si>
  <si>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</si>
  <si>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</si>
  <si>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</si>
  <si>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</si>
  <si>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</si>
  <si>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</si>
  <si>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</si>
  <si>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</si>
  <si>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</si>
  <si>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</si>
  <si>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</si>
  <si>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</si>
  <si>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</si>
  <si>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</si>
  <si>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</si>
  <si>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</si>
  <si>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</si>
  <si>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</si>
  <si>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</si>
  <si>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</si>
  <si>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</si>
  <si>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</si>
  <si>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</si>
  <si>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</si>
  <si>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</si>
  <si>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</si>
  <si>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</si>
  <si>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</si>
  <si>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</si>
  <si>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</si>
  <si>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</si>
  <si>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</si>
  <si>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</si>
  <si>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</si>
  <si>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</si>
  <si>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</si>
  <si>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</si>
  <si>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</si>
  <si>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</si>
  <si>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</si>
  <si>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</si>
  <si>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</si>
  <si>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</si>
  <si>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</si>
  <si>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</si>
  <si>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</si>
  <si>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</si>
  <si>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</si>
  <si>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</si>
  <si>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</si>
  <si>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</si>
  <si>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</si>
  <si>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</si>
  <si>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</si>
  <si>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</si>
  <si>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</si>
  <si>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</si>
  <si>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    місто Івано-Франківськ</t>
  </si>
  <si>
    <t xml:space="preserve">                                                      вулиця Незалежності, будинок 46</t>
  </si>
  <si>
    <t>три квартали 2018 року</t>
  </si>
  <si>
    <t>Могила А.Б.</t>
  </si>
  <si>
    <t>Гложик В.В.</t>
  </si>
  <si>
    <t>0342-78-42-88</t>
  </si>
  <si>
    <t>inbox@adm.if.court.gov.ua</t>
  </si>
  <si>
    <t>4 жовтня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</si>
</sst>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44" borderId="0" applyNumberFormat="0" applyBorder="0" applyAlignment="0" applyProtection="0"/>
    <xf numFmtId="0" fontId="0" fillId="45" borderId="18" applyNumberFormat="0" applyFont="0" applyAlignment="0" applyProtection="0"/>
    <xf numFmtId="0" fontId="77" fillId="43" borderId="19" applyNumberFormat="0" applyAlignment="0" applyProtection="0"/>
    <xf numFmtId="0" fontId="78" fillId="4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110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 t="s">
        <v>108</v>
      </c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 t="s">
        <v>109</v>
      </c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&amp;LD7DA9D82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3">
      <selection activeCell="J5" sqref="J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2</v>
      </c>
      <c r="L1" s="57">
        <v>83</v>
      </c>
      <c r="M1" s="57">
        <v>86</v>
      </c>
      <c r="N1" s="58">
        <v>86</v>
      </c>
      <c r="O1" s="58">
        <v>2</v>
      </c>
      <c r="P1" s="58">
        <v>83</v>
      </c>
      <c r="Q1" s="59">
        <v>436</v>
      </c>
      <c r="R1" s="59">
        <v>436</v>
      </c>
      <c r="S1" s="59">
        <v>14</v>
      </c>
      <c r="T1" s="59">
        <v>10</v>
      </c>
      <c r="U1" s="59">
        <v>8</v>
      </c>
      <c r="V1" s="59">
        <v>76</v>
      </c>
      <c r="W1" s="59">
        <v>74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1888</v>
      </c>
      <c r="F5" s="56">
        <v>1791</v>
      </c>
      <c r="G5" s="56">
        <v>1807</v>
      </c>
      <c r="H5" s="56">
        <v>1440</v>
      </c>
      <c r="I5" s="56">
        <v>81</v>
      </c>
      <c r="J5" s="56">
        <v>0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1782</v>
      </c>
      <c r="F6" s="56">
        <v>1552</v>
      </c>
      <c r="G6" s="56">
        <v>1317</v>
      </c>
      <c r="H6" s="56">
        <v>832</v>
      </c>
      <c r="I6" s="42">
        <v>465</v>
      </c>
      <c r="J6" s="42">
        <v>2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2</v>
      </c>
      <c r="F7" s="56">
        <v>2</v>
      </c>
      <c r="G7" s="56">
        <v>2</v>
      </c>
      <c r="H7" s="42">
        <v>2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1</v>
      </c>
      <c r="F8" s="42">
        <v>1</v>
      </c>
      <c r="G8" s="42">
        <v>0</v>
      </c>
      <c r="H8" s="56">
        <v>0</v>
      </c>
      <c r="I8" s="42">
        <v>1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77</v>
      </c>
      <c r="F9" s="56">
        <v>73</v>
      </c>
      <c r="G9" s="42">
        <v>73</v>
      </c>
      <c r="H9" s="42">
        <v>37</v>
      </c>
      <c r="I9" s="42">
        <v>4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1</v>
      </c>
      <c r="F10" s="42">
        <v>1</v>
      </c>
      <c r="G10" s="42">
        <v>1</v>
      </c>
      <c r="H10" s="42">
        <v>1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7</v>
      </c>
      <c r="F11" s="42">
        <v>4</v>
      </c>
      <c r="G11" s="42">
        <v>7</v>
      </c>
      <c r="H11" s="56">
        <v>1</v>
      </c>
      <c r="I11" s="42">
        <v>0</v>
      </c>
      <c r="J11" s="42">
        <v>0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2318</v>
      </c>
      <c r="F12" s="42">
        <v>1984</v>
      </c>
      <c r="G12" s="42">
        <v>1767</v>
      </c>
      <c r="H12" s="42">
        <v>873</v>
      </c>
      <c r="I12" s="42">
        <v>551</v>
      </c>
      <c r="J12" s="42">
        <f>SUM(J5:J11)</f>
        <v>2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2318</v>
      </c>
      <c r="F14" s="42">
        <f>SUM(F12,F13)</f>
        <v>1984</v>
      </c>
      <c r="G14" s="42">
        <f>SUM(G12,G13)</f>
        <v>1767</v>
      </c>
      <c r="H14" s="42">
        <f>SUM(H12,H13)</f>
        <v>873</v>
      </c>
      <c r="I14" s="42">
        <f>SUM(I12,I13)</f>
        <v>551</v>
      </c>
      <c r="J14" s="42">
        <f>SUM(J12,J13)</f>
        <v>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15</v>
      </c>
      <c r="G16" s="80">
        <v>0</v>
      </c>
      <c r="H16" s="80">
        <v>14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2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856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5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1338</v>
      </c>
      <c r="I21" s="80">
        <v>664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980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571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44791869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42938955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7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459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96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379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36067002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201774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20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17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&amp;LD7DA9D82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28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57935</v>
      </c>
      <c r="H1" s="72">
        <v>57935</v>
      </c>
      <c r="I1" s="73">
        <v>1298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54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41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1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40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2</v>
      </c>
      <c r="G9" s="72">
        <v>568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2</v>
      </c>
      <c r="G10" s="72">
        <v>1056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0</v>
      </c>
      <c r="G11" s="72">
        <v>0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0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0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1651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106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7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2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1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0.003629764065335753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0.890625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103.94117647058823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136.35294117647058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44.634052388289675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111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112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113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113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114</v>
      </c>
      <c r="D43" s="52"/>
      <c r="E43" s="191" t="s">
        <v>115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&amp;LD7DA9D82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2018-11-01T09:15:34Z</cp:lastPrinted>
  <dcterms:created xsi:type="dcterms:W3CDTF">2004-04-20T14:33:35Z</dcterms:created>
  <dcterms:modified xsi:type="dcterms:W3CDTF">2018-11-01T09:15:45Z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